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9426"/>
  <workbookPr/>
  <mc:AlternateContent xmlns:mc="http://schemas.openxmlformats.org/markup-compatibility/2006">
    <mc:Choice Requires="x15">
      <x15ac:absPath xmlns:x15ac="http://schemas.microsoft.com/office/spreadsheetml/2010/11/ac" url="C:\Users\marlena.rydel\AppData\Local\Temp\ezdpuw\20251205103538996\"/>
    </mc:Choice>
  </mc:AlternateContent>
  <xr:revisionPtr revIDLastSave="0" documentId="13_ncr:1_{7F5B32E7-4247-4746-A50E-A5D061D32297}" xr6:coauthVersionLast="47" xr6:coauthVersionMax="47" xr10:uidLastSave="{00000000-0000-0000-0000-000000000000}"/>
  <bookViews>
    <workbookView xWindow="-108" yWindow="-108" windowWidth="23256" windowHeight="13896" xr2:uid="{00000000-000D-0000-FFFF-FFFF00000000}"/>
  </bookViews>
  <sheets>
    <sheet name="Formularz cenowy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6" i="1" l="1"/>
  <c r="E13" i="1"/>
  <c r="E14" i="1" l="1"/>
  <c r="G7" i="1"/>
  <c r="B19" i="1" l="1"/>
  <c r="B21" i="1" s="1"/>
  <c r="B20" i="1" s="1"/>
</calcChain>
</file>

<file path=xl/sharedStrings.xml><?xml version="1.0" encoding="utf-8"?>
<sst xmlns="http://schemas.openxmlformats.org/spreadsheetml/2006/main" count="25" uniqueCount="23">
  <si>
    <t>Nazwa urządzenia</t>
  </si>
  <si>
    <t>Wartość wydruku netto (cena jednostkowa x szacowana ilość wydruków)</t>
  </si>
  <si>
    <t>wydruk mono</t>
  </si>
  <si>
    <t>Cena abonamentu jednego urządzenia netto</t>
  </si>
  <si>
    <t>Wartość abonamentu netto</t>
  </si>
  <si>
    <t>TABELA 1 - CENY WYDRUKÓW</t>
  </si>
  <si>
    <t>TABELA 2 - CENY ABONAMENTÓW</t>
  </si>
  <si>
    <t>RAZEM CW</t>
  </si>
  <si>
    <t>RAZEM CA</t>
  </si>
  <si>
    <t>Wartość oferty netto (RAZEM CW + RAZEM CA)</t>
  </si>
  <si>
    <t>VAT</t>
  </si>
  <si>
    <t>Warość oferty brutto</t>
  </si>
  <si>
    <t>FORMULARZ CENOWY DO ZAPYTANIA OFERTOWEGO</t>
  </si>
  <si>
    <t>Urządzenie drukujące– (urządzenie A4 monochromatyczne)</t>
  </si>
  <si>
    <t>Ilość urządzeń</t>
  </si>
  <si>
    <t>Kwota wynajmu i obsługi serwisowej miesięcznie 
(w ramach ww. kwoty Najemca może wykonać bezpłatnie 1000 wydruków czarno-białych A4)</t>
  </si>
  <si>
    <t>liczba miesięcy trwania umowy</t>
  </si>
  <si>
    <t>Cena jednostkowa netto za 1 wydruk po za abonamentem</t>
  </si>
  <si>
    <t>*wartość oferty brutto należy przenieść do fromularza ofertowego</t>
  </si>
  <si>
    <t>Szacowana ilość wydruków w abonamencie (1 urządzenie drukujące, 1 miesiąc)</t>
  </si>
  <si>
    <t>*Należy wypełnić zielone pola</t>
  </si>
  <si>
    <t>Ilość miesięcy</t>
  </si>
  <si>
    <t>TABELA 3 - ŁĄCZNA WARTOŚĆ OFERTY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</si>
</sst>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rgb="FF000000"/>
      <name val="Verdana"/>
      <family val="2"/>
      <charset val="238"/>
    </font>
    <font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2">
    <xf numFmtId="0" fontId="0" fillId="0" borderId="0"/>
    <xf numFmtId="43" fontId="3" fillId="0" borderId="0" applyFont="0" applyFill="0" applyBorder="0" applyAlignment="0" applyProtection="0"/>
  </cellStyleXfs>
  <cellXfs count="42">
    <xf numFmtId="0" fontId="0" fillId="0" borderId="0" xfId="0"/>
    <xf numFmtId="0" fontId="1" fillId="0" borderId="0" xfId="0" applyFont="1"/>
    <xf numFmtId="0" fontId="1" fillId="0" borderId="1" xfId="0" applyFont="1" applyBorder="1"/>
    <xf numFmtId="0" fontId="1" fillId="0" borderId="8" xfId="0" applyFont="1" applyBorder="1" applyAlignment="1">
      <alignment horizontal="center"/>
    </xf>
    <xf numFmtId="0" fontId="1" fillId="0" borderId="10" xfId="0" applyFont="1" applyBorder="1" applyAlignment="1">
      <alignment horizontal="center" wrapText="1"/>
    </xf>
    <xf numFmtId="0" fontId="1" fillId="0" borderId="11" xfId="0" applyFont="1" applyBorder="1" applyAlignment="1">
      <alignment horizontal="center" wrapText="1"/>
    </xf>
    <xf numFmtId="0" fontId="1" fillId="0" borderId="12" xfId="0" applyFont="1" applyBorder="1" applyAlignment="1">
      <alignment horizontal="center" wrapText="1"/>
    </xf>
    <xf numFmtId="0" fontId="1" fillId="0" borderId="13" xfId="0" applyFont="1" applyBorder="1" applyAlignment="1">
      <alignment horizontal="center" wrapText="1"/>
    </xf>
    <xf numFmtId="0" fontId="1" fillId="0" borderId="12" xfId="0" applyFont="1" applyBorder="1"/>
    <xf numFmtId="0" fontId="1" fillId="0" borderId="13" xfId="0" applyFont="1" applyBorder="1"/>
    <xf numFmtId="0" fontId="0" fillId="0" borderId="1" xfId="0" applyBorder="1"/>
    <xf numFmtId="0" fontId="0" fillId="0" borderId="14" xfId="0" applyBorder="1"/>
    <xf numFmtId="164" fontId="0" fillId="0" borderId="3" xfId="1" applyNumberFormat="1" applyFont="1" applyBorder="1"/>
    <xf numFmtId="0" fontId="2" fillId="0" borderId="4" xfId="0" applyFont="1" applyBorder="1" applyAlignment="1">
      <alignment horizontal="center" vertical="center"/>
    </xf>
    <xf numFmtId="0" fontId="0" fillId="0" borderId="4" xfId="0" applyBorder="1"/>
    <xf numFmtId="0" fontId="1" fillId="0" borderId="15" xfId="0" applyFont="1" applyBorder="1" applyAlignment="1">
      <alignment horizontal="center" wrapText="1"/>
    </xf>
    <xf numFmtId="0" fontId="1" fillId="0" borderId="16" xfId="0" applyFont="1" applyBorder="1" applyAlignment="1">
      <alignment horizontal="center" wrapText="1"/>
    </xf>
    <xf numFmtId="0" fontId="1" fillId="0" borderId="0" xfId="0" applyFont="1" applyAlignment="1">
      <alignment horizontal="center"/>
    </xf>
    <xf numFmtId="0" fontId="1" fillId="0" borderId="12" xfId="0" applyFont="1" applyBorder="1" applyAlignment="1">
      <alignment horizontal="center"/>
    </xf>
    <xf numFmtId="0" fontId="1" fillId="0" borderId="15" xfId="0" applyFont="1" applyBorder="1"/>
    <xf numFmtId="0" fontId="1" fillId="0" borderId="16" xfId="0" applyFont="1" applyBorder="1" applyAlignment="1">
      <alignment horizontal="center"/>
    </xf>
    <xf numFmtId="0" fontId="0" fillId="0" borderId="4" xfId="0" applyBorder="1" applyAlignment="1">
      <alignment wrapText="1"/>
    </xf>
    <xf numFmtId="0" fontId="0" fillId="0" borderId="19" xfId="0" applyBorder="1"/>
    <xf numFmtId="0" fontId="0" fillId="0" borderId="17" xfId="0" applyBorder="1"/>
    <xf numFmtId="0" fontId="1" fillId="0" borderId="2" xfId="0" applyFont="1" applyBorder="1"/>
    <xf numFmtId="0" fontId="1" fillId="0" borderId="20" xfId="0" applyFont="1" applyBorder="1" applyAlignment="1">
      <alignment horizontal="center"/>
    </xf>
    <xf numFmtId="0" fontId="1" fillId="0" borderId="18" xfId="0" applyFont="1" applyBorder="1" applyAlignment="1">
      <alignment horizontal="center"/>
    </xf>
    <xf numFmtId="4" fontId="0" fillId="2" borderId="3" xfId="0" applyNumberFormat="1" applyFill="1" applyBorder="1"/>
    <xf numFmtId="0" fontId="0" fillId="0" borderId="0" xfId="0" applyAlignment="1">
      <alignment wrapText="1"/>
    </xf>
    <xf numFmtId="0" fontId="1" fillId="0" borderId="9" xfId="0" applyFont="1" applyBorder="1" applyAlignment="1">
      <alignment horizontal="center" wrapText="1"/>
    </xf>
    <xf numFmtId="0" fontId="2" fillId="0" borderId="3" xfId="0" applyFont="1" applyBorder="1" applyAlignment="1">
      <alignment horizontal="left" vertical="center" wrapText="1"/>
    </xf>
    <xf numFmtId="0" fontId="1" fillId="0" borderId="12" xfId="0" applyFont="1" applyBorder="1" applyAlignment="1">
      <alignment wrapText="1"/>
    </xf>
    <xf numFmtId="0" fontId="0" fillId="2" borderId="4" xfId="0" applyFill="1" applyBorder="1" applyAlignment="1">
      <alignment wrapText="1"/>
    </xf>
    <xf numFmtId="164" fontId="0" fillId="0" borderId="3" xfId="1" applyNumberFormat="1" applyFont="1" applyFill="1" applyBorder="1"/>
    <xf numFmtId="4" fontId="0" fillId="0" borderId="1" xfId="0" applyNumberFormat="1" applyBorder="1" applyAlignment="1">
      <alignment wrapText="1"/>
    </xf>
    <xf numFmtId="4" fontId="1" fillId="0" borderId="1" xfId="0" applyNumberFormat="1" applyFont="1" applyBorder="1" applyAlignment="1">
      <alignment wrapText="1"/>
    </xf>
    <xf numFmtId="0" fontId="1" fillId="0" borderId="15" xfId="0" applyFont="1" applyBorder="1" applyAlignment="1">
      <alignment horizontal="center"/>
    </xf>
    <xf numFmtId="4" fontId="0" fillId="0" borderId="3" xfId="0" applyNumberFormat="1" applyBorder="1"/>
    <xf numFmtId="4" fontId="1" fillId="0" borderId="13" xfId="0" applyNumberFormat="1" applyFont="1" applyBorder="1"/>
    <xf numFmtId="0" fontId="1" fillId="0" borderId="5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1" fillId="0" borderId="7" xfId="0" applyFont="1" applyBorder="1" applyAlignment="1">
      <alignment horizontal="center"/>
    </xf>
  </cellXfs>
  <cellStyles count="2">
    <cellStyle name="Dziesiętny" xfId="1" builtinId="3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G22"/>
  <sheetViews>
    <sheetView tabSelected="1" zoomScale="85" zoomScaleNormal="85" workbookViewId="0">
      <selection activeCell="D21" sqref="D21"/>
    </sheetView>
  </sheetViews>
  <sheetFormatPr defaultRowHeight="14.4" x14ac:dyDescent="0.3"/>
  <cols>
    <col min="1" max="1" width="86.6640625" customWidth="1"/>
    <col min="2" max="2" width="43.88671875" style="28" customWidth="1"/>
    <col min="3" max="3" width="27" customWidth="1"/>
    <col min="4" max="6" width="28.6640625" customWidth="1"/>
    <col min="7" max="7" width="29.21875" customWidth="1"/>
    <col min="8" max="8" width="25.33203125" customWidth="1"/>
  </cols>
  <sheetData>
    <row r="1" spans="1:7" x14ac:dyDescent="0.3">
      <c r="A1" s="1" t="s">
        <v>12</v>
      </c>
    </row>
    <row r="3" spans="1:7" ht="15" thickBot="1" x14ac:dyDescent="0.35">
      <c r="A3" s="1" t="s">
        <v>5</v>
      </c>
    </row>
    <row r="4" spans="1:7" ht="42" customHeight="1" thickBot="1" x14ac:dyDescent="0.35">
      <c r="A4" s="39" t="s">
        <v>0</v>
      </c>
      <c r="B4" s="41"/>
      <c r="C4" s="6" t="s">
        <v>17</v>
      </c>
      <c r="D4" s="6" t="s">
        <v>19</v>
      </c>
      <c r="E4" s="15" t="s">
        <v>14</v>
      </c>
      <c r="F4" s="15" t="s">
        <v>21</v>
      </c>
      <c r="G4" s="7" t="s">
        <v>1</v>
      </c>
    </row>
    <row r="5" spans="1:7" ht="15" thickBot="1" x14ac:dyDescent="0.35">
      <c r="A5" s="3">
        <v>1</v>
      </c>
      <c r="B5" s="29">
        <v>2</v>
      </c>
      <c r="C5" s="4">
        <v>3</v>
      </c>
      <c r="D5" s="4">
        <v>4</v>
      </c>
      <c r="E5" s="16">
        <v>5</v>
      </c>
      <c r="F5" s="16">
        <v>6</v>
      </c>
      <c r="G5" s="5">
        <v>7</v>
      </c>
    </row>
    <row r="6" spans="1:7" ht="15" thickBot="1" x14ac:dyDescent="0.35">
      <c r="A6" s="13" t="s">
        <v>13</v>
      </c>
      <c r="B6" s="30" t="s">
        <v>2</v>
      </c>
      <c r="C6" s="27"/>
      <c r="D6" s="33">
        <v>500</v>
      </c>
      <c r="E6" s="12">
        <v>27</v>
      </c>
      <c r="F6" s="12">
        <v>24</v>
      </c>
      <c r="G6" s="37">
        <f>C6*D6*E6*F6</f>
        <v>0</v>
      </c>
    </row>
    <row r="7" spans="1:7" ht="15" thickBot="1" x14ac:dyDescent="0.35">
      <c r="A7" s="39" t="s">
        <v>7</v>
      </c>
      <c r="B7" s="40"/>
      <c r="C7" s="40"/>
      <c r="D7" s="41"/>
      <c r="E7" s="18"/>
      <c r="F7" s="36"/>
      <c r="G7" s="38">
        <f>SUM(G6:G6)</f>
        <v>0</v>
      </c>
    </row>
    <row r="8" spans="1:7" x14ac:dyDescent="0.3">
      <c r="C8" s="28" t="s">
        <v>20</v>
      </c>
    </row>
    <row r="10" spans="1:7" ht="15" thickBot="1" x14ac:dyDescent="0.35">
      <c r="A10" s="1" t="s">
        <v>6</v>
      </c>
    </row>
    <row r="11" spans="1:7" ht="15" thickBot="1" x14ac:dyDescent="0.35">
      <c r="A11" s="11"/>
      <c r="B11" s="31" t="s">
        <v>3</v>
      </c>
      <c r="C11" s="8" t="s">
        <v>14</v>
      </c>
      <c r="D11" s="19" t="s">
        <v>16</v>
      </c>
      <c r="E11" s="9" t="s">
        <v>4</v>
      </c>
      <c r="F11" s="1"/>
      <c r="G11" s="1"/>
    </row>
    <row r="12" spans="1:7" ht="15" thickBot="1" x14ac:dyDescent="0.35">
      <c r="A12" s="3">
        <v>1</v>
      </c>
      <c r="B12" s="4">
        <v>2</v>
      </c>
      <c r="C12" s="20">
        <v>3</v>
      </c>
      <c r="D12" s="26">
        <v>4</v>
      </c>
      <c r="E12" s="25">
        <v>5</v>
      </c>
      <c r="F12" s="17"/>
      <c r="G12" s="17"/>
    </row>
    <row r="13" spans="1:7" ht="29.4" thickBot="1" x14ac:dyDescent="0.35">
      <c r="A13" s="21" t="s">
        <v>15</v>
      </c>
      <c r="B13" s="32"/>
      <c r="C13" s="22">
        <v>27</v>
      </c>
      <c r="D13" s="14">
        <v>24</v>
      </c>
      <c r="E13" s="23">
        <f>B13*C13*D13</f>
        <v>0</v>
      </c>
    </row>
    <row r="14" spans="1:7" ht="15" thickBot="1" x14ac:dyDescent="0.35">
      <c r="A14" s="39" t="s">
        <v>8</v>
      </c>
      <c r="B14" s="40"/>
      <c r="C14" s="40"/>
      <c r="D14" s="18"/>
      <c r="E14" s="24">
        <f>SUM(E13:E13)</f>
        <v>0</v>
      </c>
      <c r="F14" s="1"/>
      <c r="G14" s="1"/>
    </row>
    <row r="15" spans="1:7" x14ac:dyDescent="0.3">
      <c r="B15" s="28" t="s">
        <v>20</v>
      </c>
    </row>
    <row r="18" spans="1:2" x14ac:dyDescent="0.3">
      <c r="A18" s="1" t="s">
        <v>22</v>
      </c>
    </row>
    <row r="19" spans="1:2" x14ac:dyDescent="0.3">
      <c r="A19" s="10" t="s">
        <v>9</v>
      </c>
      <c r="B19" s="34">
        <f>G7+E14</f>
        <v>0</v>
      </c>
    </row>
    <row r="20" spans="1:2" x14ac:dyDescent="0.3">
      <c r="A20" s="10" t="s">
        <v>10</v>
      </c>
      <c r="B20" s="34">
        <f>B21-B19</f>
        <v>0</v>
      </c>
    </row>
    <row r="21" spans="1:2" x14ac:dyDescent="0.3">
      <c r="A21" s="2" t="s">
        <v>11</v>
      </c>
      <c r="B21" s="35">
        <f>ROUND(B19*1.23,2)</f>
        <v>0</v>
      </c>
    </row>
    <row r="22" spans="1:2" ht="28.8" x14ac:dyDescent="0.3">
      <c r="B22" s="28" t="s">
        <v>18</v>
      </c>
    </row>
  </sheetData>
  <mergeCells count="3">
    <mergeCell ref="A14:C14"/>
    <mergeCell ref="A4:B4"/>
    <mergeCell ref="A7:D7"/>
  </mergeCells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Formularz cenowy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Katarzyna Kukulska | Łukasiewicz – WIT</dc:creator>
  <cp:lastModifiedBy>Marlena Rydel | Łukasiewicz – WIT</cp:lastModifiedBy>
  <dcterms:created xsi:type="dcterms:W3CDTF">2015-06-05T18:19:34Z</dcterms:created>
  <dcterms:modified xsi:type="dcterms:W3CDTF">2025-12-05T09:36:36Z</dcterms:modified>
</cp:coreProperties>
</file>